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4" i="3" l="1"/>
  <c r="M3" i="3"/>
</calcChain>
</file>

<file path=xl/sharedStrings.xml><?xml version="1.0" encoding="utf-8"?>
<sst xmlns="http://schemas.openxmlformats.org/spreadsheetml/2006/main" count="94" uniqueCount="74">
  <si>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</si>
  <si>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</si>
  <si>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</si>
  <si>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</si>
  <si>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</si>
  <si>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</si>
  <si>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</si>
  <si>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</si>
  <si>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</si>
  <si>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</si>
  <si>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</si>
  <si>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</si>
  <si>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</si>
  <si>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</si>
  <si>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</si>
  <si>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</si>
  <si>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</si>
  <si>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</si>
  <si>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</si>
  <si>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</si>
  <si>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T81090039</t>
  </si>
  <si>
    <t xml:space="preserve">FIA CARD SERVICES NA          </t>
  </si>
  <si>
    <t>22</t>
  </si>
  <si>
    <t>0000</t>
  </si>
  <si>
    <t>BA360283501</t>
  </si>
  <si>
    <t>360</t>
  </si>
  <si>
    <t>2666</t>
  </si>
  <si>
    <t>7025</t>
  </si>
  <si>
    <t>STAPLES</t>
  </si>
  <si>
    <t>360 Total</t>
  </si>
  <si>
    <t>Budget
Account</t>
  </si>
  <si>
    <t>Agency
No.</t>
  </si>
  <si>
    <t>Budget Account
Description</t>
  </si>
  <si>
    <t>GL</t>
  </si>
  <si>
    <t>GL Description</t>
  </si>
  <si>
    <t>FY2016
Revenue Actuals</t>
  </si>
  <si>
    <t>Fund Type</t>
  </si>
  <si>
    <t>Funding
% of Total</t>
  </si>
  <si>
    <t>Rebate Goes To:</t>
  </si>
  <si>
    <t>DETR - COMMISSION ON POSTSECONDARY EDUCATION</t>
  </si>
  <si>
    <t>APPROPRIATION CONTROL</t>
  </si>
  <si>
    <t>General Fund</t>
  </si>
  <si>
    <t>GENERAL FUND</t>
  </si>
  <si>
    <t>REVERSIONS</t>
  </si>
  <si>
    <t>Reversion</t>
  </si>
  <si>
    <t>↓</t>
  </si>
  <si>
    <t>FED REIMBURSEMENT</t>
  </si>
  <si>
    <t>Federal Funds</t>
  </si>
  <si>
    <t xml:space="preserve">AGENCY </t>
  </si>
  <si>
    <t>MISCELLANEOUS REVENUE</t>
  </si>
  <si>
    <t>Other Funds</t>
  </si>
  <si>
    <t>Grand Total</t>
  </si>
  <si>
    <t>Client ID</t>
  </si>
  <si>
    <t>Billing Type</t>
  </si>
  <si>
    <t>Type</t>
  </si>
  <si>
    <t>Company #</t>
  </si>
  <si>
    <t>Name</t>
  </si>
  <si>
    <t>Total Rebate Due (incl. GI)</t>
  </si>
  <si>
    <t>STATE OF NEVADA--PURCHASE CARD</t>
  </si>
  <si>
    <t>Corporate</t>
  </si>
  <si>
    <t>CPB</t>
  </si>
  <si>
    <t>360 POSTSECONDARY ED</t>
  </si>
  <si>
    <t>7868</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</si>
  <si>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</si>
  <si>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</si>
  <si>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</si>
  <si>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</si>
  <si>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</si>
  <si>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</si>
  <si>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</si>
  <si>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t>
  </si>
  <si>
    <t>AGENCY</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</si>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</sst>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5">
    <xf numFmtId="0" fontId="0" fillId="0" borderId="0" xfId="0"/>
    <xf numFmtId="0" fontId="0" fillId="0" borderId="0" xfId="0" applyFont="1"/>
    <xf numFmtId="0" fontId="34" fillId="0" borderId="0" xfId="0" applyFont="1" applyAlignment="1">
      <alignment horizontal="left" wrapText="1"/>
    </xf>
    <xf numFmtId="0" fontId="34" fillId="0" borderId="0" xfId="0" applyFont="1" applyAlignment="1">
      <alignment horizontal="left"/>
    </xf>
    <xf numFmtId="0" fontId="34" fillId="36" borderId="0" xfId="0" applyFont="1" applyFill="1" applyAlignment="1">
      <alignment horizontal="center" vertical="center" wrapText="1"/>
    </xf>
    <xf numFmtId="9" fontId="34" fillId="36" borderId="0" xfId="2089" applyNumberFormat="1" applyFont="1" applyFill="1" applyAlignment="1">
      <alignment horizontal="center" vertical="center" wrapText="1"/>
    </xf>
    <xf numFmtId="49" fontId="34" fillId="36" borderId="0" xfId="0" applyNumberFormat="1" applyFont="1" applyFill="1" applyAlignment="1">
      <alignment horizontal="center" vertical="center" wrapText="1"/>
    </xf>
    <xf numFmtId="40" fontId="34" fillId="36" borderId="0" xfId="0" applyNumberFormat="1" applyFont="1" applyFill="1" applyAlignment="1">
      <alignment horizontal="right" vertical="center" wrapText="1"/>
    </xf>
    <xf numFmtId="9" fontId="34" fillId="36" borderId="0" xfId="0" applyNumberFormat="1" applyFont="1" applyFill="1" applyAlignment="1">
      <alignment horizontal="center" vertical="center" wrapText="1"/>
    </xf>
    <xf numFmtId="4" fontId="34" fillId="36" borderId="0" xfId="2089" applyNumberFormat="1" applyFont="1" applyFill="1" applyAlignment="1">
      <alignment horizontal="center" vertical="center" wrapText="1"/>
    </xf>
    <xf numFmtId="1" fontId="62" fillId="37" borderId="0" xfId="0" applyNumberFormat="1" applyFont="1" applyFill="1" applyAlignment="1">
      <alignment horizontal="center"/>
    </xf>
    <xf numFmtId="0" fontId="62" fillId="37" borderId="0" xfId="0" applyFont="1" applyFill="1"/>
    <xf numFmtId="166" fontId="62" fillId="37" borderId="0" xfId="0" applyNumberFormat="1" applyFont="1" applyFill="1"/>
    <xf numFmtId="9" fontId="62" fillId="37" borderId="0" xfId="2089" applyNumberFormat="1" applyFont="1" applyFill="1" applyAlignment="1">
      <alignment horizontal="center" vertical="top"/>
    </xf>
    <xf numFmtId="49" fontId="62" fillId="37" borderId="0" xfId="2089" applyNumberFormat="1" applyFont="1" applyFill="1" applyAlignment="1">
      <alignment horizontal="center" vertical="top"/>
    </xf>
    <xf numFmtId="9" fontId="62" fillId="37" borderId="0" xfId="2089" applyFont="1" applyFill="1" applyAlignment="1">
      <alignment horizontal="right" vertical="top"/>
    </xf>
    <xf numFmtId="9" fontId="62" fillId="37" borderId="0" xfId="2089" applyNumberFormat="1" applyFont="1" applyFill="1" applyAlignment="1">
      <alignment horizontal="center"/>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40" fontId="62" fillId="35" borderId="0" xfId="0" applyNumberFormat="1" applyFont="1" applyFill="1" applyAlignment="1">
      <alignment horizontal="right"/>
    </xf>
    <xf numFmtId="0" fontId="0" fillId="37" borderId="0" xfId="0" applyFont="1" applyFill="1" applyAlignment="1">
      <alignment horizontal="left" wrapText="1"/>
    </xf>
    <xf numFmtId="0" fontId="0" fillId="35" borderId="0" xfId="0" applyFont="1" applyFill="1" applyAlignment="1">
      <alignment horizontal="left" wrapText="1"/>
    </xf>
    <xf numFmtId="0" fontId="0" fillId="0" borderId="0" xfId="0" applyFont="1" applyAlignment="1">
      <alignment horizontal="center" wrapText="1"/>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0" borderId="0" xfId="0" applyFont="1" applyAlignment="1"/>
    <xf numFmtId="0" fontId="0" fillId="0" borderId="0" xfId="0" applyFont="1" applyFill="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0" fillId="37" borderId="0" xfId="1" applyFont="1" applyFill="1" applyAlignment="1">
      <alignment horizontal="center"/>
    </xf>
    <xf numFmtId="0" fontId="0" fillId="37" borderId="0" xfId="1" applyFont="1" applyFill="1" applyAlignment="1"/>
    <xf numFmtId="40" fontId="0" fillId="37" borderId="0" xfId="1" applyNumberFormat="1" applyFont="1" applyFill="1" applyAlignment="1"/>
    <xf numFmtId="10" fontId="0" fillId="37" borderId="0" xfId="2" applyNumberFormat="1" applyFont="1" applyFill="1" applyAlignment="1"/>
    <xf numFmtId="10" fontId="0" fillId="37" borderId="0" xfId="2" applyNumberFormat="1" applyFont="1" applyFill="1" applyAlignment="1">
      <alignment horizontal="center"/>
    </xf>
    <xf numFmtId="10" fontId="0" fillId="37" borderId="0" xfId="2" applyNumberFormat="1" applyFont="1" applyFill="1" applyAlignment="1">
      <alignment horizontal="center" vertical="center"/>
    </xf>
    <xf numFmtId="10" fontId="0" fillId="37"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workbookViewId="0">
      <selection activeCell="A9" sqref="A9:M9"/>
    </sheetView>
  </sheetViews>
  <sheetFormatPr defaultColWidth="13.5703125" defaultRowHeight="15" x14ac:dyDescent="0.25"/>
  <cols>
    <col min="1" max="16384" width="13.5703125" style="1"/>
  </cols>
  <sheetData>
    <row r="1" spans="1:13" ht="85.5" customHeight="1" x14ac:dyDescent="0.25">
      <c r="A1" s="2" t="s">
        <v>63</v>
      </c>
      <c r="B1" s="3"/>
      <c r="C1" s="3"/>
      <c r="D1" s="3"/>
      <c r="E1" s="3"/>
      <c r="F1" s="3"/>
      <c r="G1" s="3"/>
      <c r="H1" s="3"/>
      <c r="I1" s="3"/>
      <c r="J1" s="3"/>
      <c r="K1" s="3"/>
      <c r="L1" s="3"/>
      <c r="M1" s="3"/>
    </row>
    <row r="2" spans="1:13" s="26" customFormat="1" ht="56.25" customHeight="1" x14ac:dyDescent="0.25">
      <c r="A2" s="4" t="s">
        <v>52</v>
      </c>
      <c r="B2" s="4" t="s">
        <v>53</v>
      </c>
      <c r="C2" s="4" t="s">
        <v>54</v>
      </c>
      <c r="D2" s="4" t="s">
        <v>55</v>
      </c>
      <c r="E2" s="4" t="s">
        <v>56</v>
      </c>
      <c r="F2" s="4" t="s">
        <v>64</v>
      </c>
      <c r="G2" s="4" t="s">
        <v>57</v>
      </c>
      <c r="H2" s="5" t="s">
        <v>65</v>
      </c>
      <c r="I2" s="6" t="s">
        <v>30</v>
      </c>
      <c r="J2" s="7" t="s">
        <v>66</v>
      </c>
      <c r="K2" s="8" t="s">
        <v>67</v>
      </c>
      <c r="L2" s="4" t="s">
        <v>68</v>
      </c>
      <c r="M2" s="9" t="s">
        <v>69</v>
      </c>
    </row>
    <row r="3" spans="1:13" x14ac:dyDescent="0.25">
      <c r="A3" s="27" t="s">
        <v>58</v>
      </c>
      <c r="B3" s="27" t="s">
        <v>59</v>
      </c>
      <c r="C3" s="28" t="s">
        <v>60</v>
      </c>
      <c r="D3" s="17">
        <v>6645323</v>
      </c>
      <c r="E3" s="18" t="s">
        <v>61</v>
      </c>
      <c r="F3" s="19" t="s">
        <v>62</v>
      </c>
      <c r="G3" s="20">
        <v>3.060244</v>
      </c>
      <c r="H3" s="21" t="s">
        <v>70</v>
      </c>
      <c r="I3" s="22">
        <v>2666</v>
      </c>
      <c r="J3" s="23">
        <v>3.06</v>
      </c>
      <c r="K3" s="21">
        <v>0.77470000000000006</v>
      </c>
      <c r="L3" s="29" t="s">
        <v>42</v>
      </c>
      <c r="M3" s="30">
        <f>J3*K3</f>
        <v>2.3705820000000002</v>
      </c>
    </row>
    <row r="4" spans="1:13" x14ac:dyDescent="0.25">
      <c r="A4" s="31" t="s">
        <v>45</v>
      </c>
      <c r="B4" s="31" t="s">
        <v>45</v>
      </c>
      <c r="C4" s="31" t="s">
        <v>45</v>
      </c>
      <c r="D4" s="10">
        <v>6645323</v>
      </c>
      <c r="E4" s="11" t="s">
        <v>61</v>
      </c>
      <c r="F4" s="31" t="s">
        <v>45</v>
      </c>
      <c r="G4" s="12"/>
      <c r="H4" s="13" t="s">
        <v>70</v>
      </c>
      <c r="I4" s="14" t="s">
        <v>26</v>
      </c>
      <c r="J4" s="15" t="s">
        <v>70</v>
      </c>
      <c r="K4" s="16">
        <v>0.2253</v>
      </c>
      <c r="L4" s="32" t="s">
        <v>71</v>
      </c>
      <c r="M4" s="33">
        <f>J3*K4</f>
        <v>0.68941799999999998</v>
      </c>
    </row>
    <row r="7" spans="1:13" s="35" customFormat="1" ht="45" customHeight="1" x14ac:dyDescent="0.25">
      <c r="A7" s="25" t="s">
        <v>72</v>
      </c>
      <c r="B7" s="25"/>
      <c r="C7" s="25"/>
      <c r="D7" s="25"/>
      <c r="E7" s="25"/>
      <c r="F7" s="25"/>
      <c r="G7" s="25"/>
      <c r="H7" s="25"/>
      <c r="I7" s="25"/>
      <c r="J7" s="25"/>
      <c r="K7" s="25"/>
      <c r="L7" s="25"/>
      <c r="M7" s="25"/>
    </row>
    <row r="9" spans="1:13" ht="48" customHeight="1" x14ac:dyDescent="0.25">
      <c r="A9" s="24" t="s">
        <v>73</v>
      </c>
      <c r="B9" s="24"/>
      <c r="C9" s="24"/>
      <c r="D9" s="24"/>
      <c r="E9" s="24"/>
      <c r="F9" s="24"/>
      <c r="G9" s="24"/>
      <c r="H9" s="24"/>
      <c r="I9" s="24"/>
      <c r="J9" s="24"/>
      <c r="K9" s="24"/>
      <c r="L9" s="24"/>
      <c r="M9" s="24"/>
    </row>
  </sheetData>
  <mergeCells count="3">
    <mergeCell ref="A1:M1"/>
    <mergeCell ref="A7:M7"/>
    <mergeCell ref="A9:M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A9" sqref="A9:M9"/>
    </sheetView>
  </sheetViews>
  <sheetFormatPr defaultColWidth="5.5703125" defaultRowHeight="15" x14ac:dyDescent="0.25"/>
  <cols>
    <col min="1" max="1" width="14.140625" style="1" bestFit="1" customWidth="1"/>
    <col min="2" max="2" width="4.5703125" style="1" bestFit="1" customWidth="1"/>
    <col min="3" max="3" width="10.140625" style="1" bestFit="1" customWidth="1"/>
    <col min="4" max="4" width="5.5703125" style="1"/>
    <col min="5" max="5" width="4.7109375" style="1" bestFit="1" customWidth="1"/>
    <col min="6" max="6" width="5.5703125" style="1"/>
    <col min="7" max="7" width="4.28515625" style="1" bestFit="1" customWidth="1"/>
    <col min="8" max="8" width="5.42578125" style="1" bestFit="1" customWidth="1"/>
    <col min="9" max="9" width="4.85546875" style="1" bestFit="1" customWidth="1"/>
    <col min="10" max="10" width="4.28515625" style="1" bestFit="1" customWidth="1"/>
    <col min="11" max="11" width="5.42578125" style="1" bestFit="1" customWidth="1"/>
    <col min="12" max="12" width="6.7109375" style="1" bestFit="1" customWidth="1"/>
    <col min="13" max="13" width="11.42578125" style="1" bestFit="1" customWidth="1"/>
    <col min="14" max="14" width="29" style="1" bestFit="1" customWidth="1"/>
    <col min="15" max="15" width="9.42578125" style="1" bestFit="1" customWidth="1"/>
    <col min="16" max="16" width="12" style="1" bestFit="1" customWidth="1"/>
    <col min="17" max="16384" width="5.5703125" style="1"/>
  </cols>
  <sheetData>
    <row r="1" spans="1:17" s="35" customFormat="1" ht="75" x14ac:dyDescent="0.25">
      <c r="A1" s="36" t="s">
        <v>0</v>
      </c>
      <c r="B1" s="36" t="s">
        <v>1</v>
      </c>
      <c r="C1" s="36" t="s">
        <v>2</v>
      </c>
      <c r="D1" s="36" t="s">
        <v>3</v>
      </c>
      <c r="E1" s="36" t="s">
        <v>4</v>
      </c>
      <c r="F1" s="36" t="s">
        <v>5</v>
      </c>
      <c r="G1" s="36" t="s">
        <v>6</v>
      </c>
      <c r="H1" s="36" t="s">
        <v>7</v>
      </c>
      <c r="I1" s="36" t="s">
        <v>8</v>
      </c>
      <c r="J1" s="36" t="s">
        <v>9</v>
      </c>
      <c r="K1" s="36" t="s">
        <v>10</v>
      </c>
      <c r="L1" s="36" t="s">
        <v>11</v>
      </c>
      <c r="M1" s="36" t="s">
        <v>12</v>
      </c>
      <c r="N1" s="36" t="s">
        <v>13</v>
      </c>
      <c r="O1" s="36" t="s">
        <v>14</v>
      </c>
      <c r="P1" s="36" t="s">
        <v>15</v>
      </c>
      <c r="Q1" s="36" t="s">
        <v>16</v>
      </c>
    </row>
    <row r="2" spans="1:17" x14ac:dyDescent="0.25">
      <c r="A2" s="37" t="s">
        <v>24</v>
      </c>
      <c r="B2" s="38" t="s">
        <v>17</v>
      </c>
      <c r="C2" s="38" t="s">
        <v>25</v>
      </c>
      <c r="D2" s="38" t="s">
        <v>23</v>
      </c>
      <c r="E2" s="37" t="s">
        <v>18</v>
      </c>
      <c r="F2" s="38" t="s">
        <v>26</v>
      </c>
      <c r="G2" s="38" t="s">
        <v>19</v>
      </c>
      <c r="H2" s="37" t="s">
        <v>18</v>
      </c>
      <c r="I2" s="37" t="s">
        <v>18</v>
      </c>
      <c r="J2" s="37" t="s">
        <v>18</v>
      </c>
      <c r="K2" s="37" t="s">
        <v>27</v>
      </c>
      <c r="L2" s="63">
        <v>194.92000000000002</v>
      </c>
      <c r="M2" s="37" t="s">
        <v>20</v>
      </c>
      <c r="N2" s="37" t="s">
        <v>21</v>
      </c>
      <c r="O2" s="37" t="s">
        <v>28</v>
      </c>
      <c r="P2" s="64">
        <v>42310</v>
      </c>
      <c r="Q2" s="37" t="s">
        <v>22</v>
      </c>
    </row>
    <row r="3" spans="1:17" x14ac:dyDescent="0.25">
      <c r="A3" s="37"/>
      <c r="B3" s="38"/>
      <c r="C3" s="38" t="s">
        <v>29</v>
      </c>
      <c r="D3" s="38"/>
      <c r="E3" s="37"/>
      <c r="F3" s="38"/>
      <c r="G3" s="38"/>
      <c r="H3" s="37"/>
      <c r="I3" s="37"/>
      <c r="J3" s="37"/>
      <c r="K3" s="37"/>
      <c r="L3" s="63">
        <v>194.92000000000002</v>
      </c>
      <c r="M3" s="37"/>
      <c r="N3" s="37"/>
      <c r="O3" s="37"/>
      <c r="P3" s="64"/>
      <c r="Q3"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9" sqref="A9:M9"/>
    </sheetView>
  </sheetViews>
  <sheetFormatPr defaultRowHeight="15" x14ac:dyDescent="0.25"/>
  <cols>
    <col min="1" max="1" width="17.5703125" style="34" bestFit="1" customWidth="1"/>
    <col min="2" max="2" width="13.42578125" style="34" bestFit="1" customWidth="1"/>
    <col min="3" max="3" width="62.42578125" style="34" bestFit="1" customWidth="1"/>
    <col min="4" max="4" width="5.5703125" style="34" bestFit="1" customWidth="1"/>
    <col min="5" max="5" width="31" style="34" bestFit="1" customWidth="1"/>
    <col min="6" max="6" width="26.85546875" style="34" bestFit="1" customWidth="1"/>
    <col min="7" max="7" width="3.140625" style="34" customWidth="1"/>
    <col min="8" max="8" width="13.5703125" style="34" bestFit="1" customWidth="1"/>
    <col min="9" max="9" width="19" style="34" bestFit="1" customWidth="1"/>
    <col min="10" max="10" width="18.140625" style="34" bestFit="1" customWidth="1"/>
    <col min="11" max="16384" width="9.140625" style="34"/>
  </cols>
  <sheetData>
    <row r="1" spans="1:10" ht="30" x14ac:dyDescent="0.25">
      <c r="A1" s="39" t="s">
        <v>30</v>
      </c>
      <c r="B1" s="39" t="s">
        <v>31</v>
      </c>
      <c r="C1" s="39" t="s">
        <v>32</v>
      </c>
      <c r="D1" s="39" t="s">
        <v>33</v>
      </c>
      <c r="E1" s="39" t="s">
        <v>34</v>
      </c>
      <c r="F1" s="40" t="s">
        <v>35</v>
      </c>
      <c r="G1" s="40"/>
      <c r="H1" s="41" t="s">
        <v>36</v>
      </c>
      <c r="I1" s="42" t="s">
        <v>37</v>
      </c>
      <c r="J1" s="43" t="s">
        <v>38</v>
      </c>
    </row>
    <row r="2" spans="1:10" x14ac:dyDescent="0.25">
      <c r="A2" s="44">
        <v>2666</v>
      </c>
      <c r="B2" s="44">
        <v>360</v>
      </c>
      <c r="C2" s="45" t="s">
        <v>39</v>
      </c>
      <c r="D2" s="44">
        <v>2501</v>
      </c>
      <c r="E2" s="45" t="s">
        <v>40</v>
      </c>
      <c r="F2" s="46">
        <v>303003</v>
      </c>
      <c r="G2" s="45"/>
      <c r="H2" s="47" t="s">
        <v>41</v>
      </c>
      <c r="I2" s="48">
        <v>0.7746862233215438</v>
      </c>
      <c r="J2" s="44" t="s">
        <v>42</v>
      </c>
    </row>
    <row r="3" spans="1:10" x14ac:dyDescent="0.25">
      <c r="A3" s="44">
        <v>2666</v>
      </c>
      <c r="B3" s="44">
        <v>360</v>
      </c>
      <c r="C3" s="45" t="s">
        <v>39</v>
      </c>
      <c r="D3" s="44">
        <v>2510</v>
      </c>
      <c r="E3" s="45" t="s">
        <v>43</v>
      </c>
      <c r="F3" s="46">
        <v>-3586</v>
      </c>
      <c r="G3" s="45"/>
      <c r="H3" s="47" t="s">
        <v>44</v>
      </c>
      <c r="I3" s="49" t="s">
        <v>45</v>
      </c>
      <c r="J3" s="50" t="s">
        <v>45</v>
      </c>
    </row>
    <row r="4" spans="1:10" x14ac:dyDescent="0.25">
      <c r="A4" s="51">
        <v>2666</v>
      </c>
      <c r="B4" s="51">
        <v>360</v>
      </c>
      <c r="C4" s="52" t="s">
        <v>39</v>
      </c>
      <c r="D4" s="51">
        <v>3574</v>
      </c>
      <c r="E4" s="52" t="s">
        <v>46</v>
      </c>
      <c r="F4" s="53">
        <v>87044</v>
      </c>
      <c r="G4" s="52"/>
      <c r="H4" s="54" t="s">
        <v>47</v>
      </c>
      <c r="I4" s="55">
        <v>0.2253137766784562</v>
      </c>
      <c r="J4" s="51" t="s">
        <v>48</v>
      </c>
    </row>
    <row r="5" spans="1:10" x14ac:dyDescent="0.25">
      <c r="A5" s="51">
        <v>2666</v>
      </c>
      <c r="B5" s="51">
        <v>360</v>
      </c>
      <c r="C5" s="52" t="s">
        <v>39</v>
      </c>
      <c r="D5" s="51">
        <v>4254</v>
      </c>
      <c r="E5" s="52" t="s">
        <v>49</v>
      </c>
      <c r="F5" s="53">
        <v>40</v>
      </c>
      <c r="G5" s="52"/>
      <c r="H5" s="54" t="s">
        <v>50</v>
      </c>
      <c r="I5" s="56" t="s">
        <v>45</v>
      </c>
      <c r="J5" s="57" t="s">
        <v>45</v>
      </c>
    </row>
    <row r="6" spans="1:10" x14ac:dyDescent="0.25">
      <c r="A6" s="58"/>
      <c r="B6" s="59" t="s">
        <v>29</v>
      </c>
      <c r="C6" s="58"/>
      <c r="D6" s="58"/>
      <c r="E6" s="58"/>
      <c r="F6" s="60">
        <v>386501</v>
      </c>
      <c r="G6" s="58"/>
      <c r="H6" s="61"/>
      <c r="I6" s="58"/>
      <c r="J6" s="58"/>
    </row>
    <row r="7" spans="1:10" x14ac:dyDescent="0.25">
      <c r="A7" s="62"/>
      <c r="B7" s="59" t="s">
        <v>51</v>
      </c>
      <c r="C7" s="58"/>
      <c r="D7" s="58"/>
      <c r="E7" s="58"/>
      <c r="F7" s="60">
        <v>386501</v>
      </c>
      <c r="G7" s="58"/>
      <c r="H7" s="61"/>
      <c r="I7" s="58"/>
      <c r="J7"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2017-02-17T22:49:59Z</dcterms:modified>
</cp:coreProperties>
</file>